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<sst xmlns="http://schemas.openxmlformats.org/spreadsheetml/2006/main" count="86" uniqueCount="53">
  <si>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Code</t>
  </si>
  <si>
    <t>Observation</t>
  </si>
  <si>
    <t>%</t>
  </si>
  <si>
    <t>Condition</t>
  </si>
  <si>
    <t xml:space="preserve"> UNBLEMISHED (healthy)</t>
  </si>
  <si>
    <t xml:space="preserve"> DAMAGED BUT HEALED</t>
  </si>
  <si>
    <t xml:space="preserve"> FRESH DAMAGE TO SKELETON AND TISSUE</t>
  </si>
  <si>
    <t xml:space="preserve"> EXCESSIVE SEDIMENT ON LIVE TISSUE</t>
  </si>
  <si>
    <t xml:space="preserve"> DAMAGE TO TISSUE ONLY (bio. pred.)</t>
  </si>
  <si>
    <t xml:space="preserve"> TISSUE BLEACHING</t>
  </si>
  <si>
    <t xml:space="preserve"> EXCESS MUCOUS ON SURFACE</t>
  </si>
  <si>
    <t xml:space="preserve"> OBVIOUS ALGAL MAT SMOTHERING</t>
  </si>
  <si>
    <t xml:space="preserve"> SEDIMENT DAMAGE WITH TISSUE NECROSIS</t>
  </si>
  <si>
    <t xml:space="preserve"> HEALED WITH 2' ALGAL COLONIZATION</t>
  </si>
  <si>
    <t xml:space="preserve"> RECENTLY DEAD COLONY</t>
  </si>
  <si>
    <t xml:space="preserve"> COLONY DECREASING IN SIZE</t>
  </si>
  <si>
    <t xml:space="preserve"> COLONY ALMOST UNBLEMISHED</t>
  </si>
  <si>
    <t>General Condition</t>
  </si>
  <si>
    <t>Percentage</t>
  </si>
  <si>
    <t>Healthy (2,18)</t>
  </si>
  <si>
    <t>BioStress (7,8,9,10,11,13,16,19)</t>
  </si>
  <si>
    <t>Phys. Stress (3,5,6,12)</t>
  </si>
  <si>
    <t>Phys./Bio. Stress (4)</t>
  </si>
  <si>
    <t>Unhealed (14)</t>
  </si>
  <si>
    <t>Dead (15)</t>
  </si>
  <si>
    <t xml:space="preserve">Results for Webpage </t>
  </si>
  <si>
    <t>2,18</t>
  </si>
  <si>
    <t>15,17</t>
  </si>
  <si>
    <t>threat</t>
  </si>
  <si>
    <t>4,11,16</t>
  </si>
  <si>
    <t>algae</t>
  </si>
  <si>
    <t>6,12</t>
  </si>
  <si>
    <t>sediment</t>
  </si>
  <si>
    <t>5,7</t>
  </si>
  <si>
    <t>bleach</t>
  </si>
  <si>
    <t>tissue damage</t>
  </si>
  <si>
    <t>Combined Conditions</t>
  </si>
  <si>
    <t>Grouped Results:</t>
  </si>
  <si>
    <t xml:space="preserve"> EDGE DAMAGE</t>
  </si>
  <si>
    <t xml:space="preserve"> BLACK BAND DISEASE</t>
  </si>
  <si>
    <t xml:space="preserve"> INVERTEBRATES</t>
  </si>
  <si>
    <t>overall health</t>
  </si>
  <si>
    <t xml:space="preserve"> OVERGROWTH BY MACROALGAE</t>
  </si>
  <si>
    <t>Total Colonies (n) (vitareef):</t>
  </si>
  <si>
    <t>Total # of Colonies scored (exel):</t>
  </si>
  <si>
    <t>Total # Colonies scored (excel):</t>
  </si>
  <si>
    <t>Total colonies (n) (vitareef):</t>
  </si>
  <si>
    <t xml:space="preserve"> </t>
  </si>
  <si>
    <t xml:space="preserve"> WHITE BAND DISEASE</t>
  </si>
  <si>
    <t>2.) Vitareef Results Low Isles Lagoon Zone</t>
  </si>
  <si>
    <t xml:space="preserve">1.) Vitareef Results Low Isles Backreef Zone </t>
  </si>
  <si>
    <t>% Lagoon Reef</t>
  </si>
  <si>
    <t>% Backreef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</si>
</sst>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52">
      <selection activeCell="C79" sqref="C79"/>
    </sheetView>
  </sheetViews>
  <sheetFormatPr defaultColWidth="9.140625" defaultRowHeight="12.75"/>
  <cols>
    <col min="1" max="1" width="19.7109375" style="0" customWidth="1"/>
    <col min="2" max="2" width="14.28125" style="0" customWidth="1"/>
    <col min="3" max="3" width="13.8515625" style="0" customWidth="1"/>
    <col min="4" max="4" width="14.140625" style="0" customWidth="1"/>
    <col min="6" max="6" width="11.421875" style="0" customWidth="1"/>
  </cols>
  <sheetData>
    <row r="1" ht="12.75">
      <c r="A1" s="3" t="s">
        <v>50</v>
      </c>
    </row>
    <row r="3" spans="1:5" ht="12.75">
      <c r="A3" s="3" t="s">
        <v>0</v>
      </c>
      <c r="B3" s="3" t="s">
        <v>1</v>
      </c>
      <c r="C3" s="4" t="s">
        <v>2</v>
      </c>
      <c r="E3" t="s">
        <v>3</v>
      </c>
    </row>
    <row r="4" spans="1:5" ht="12.75">
      <c r="A4" s="7">
        <v>2</v>
      </c>
      <c r="B4" s="7">
        <v>346</v>
      </c>
      <c r="C4" s="7">
        <v>30.62</v>
      </c>
      <c r="E4" t="s">
        <v>4</v>
      </c>
    </row>
    <row r="5" spans="1:5" ht="12.75">
      <c r="A5" s="7">
        <v>3</v>
      </c>
      <c r="B5" s="7">
        <v>7</v>
      </c>
      <c r="C5" s="7">
        <v>0.62</v>
      </c>
      <c r="E5" t="s">
        <v>5</v>
      </c>
    </row>
    <row r="6" spans="1:5" ht="12.75">
      <c r="A6" s="7">
        <v>4</v>
      </c>
      <c r="B6" s="7">
        <v>24</v>
      </c>
      <c r="C6" s="7">
        <v>2.12</v>
      </c>
      <c r="E6" t="s">
        <v>38</v>
      </c>
    </row>
    <row r="7" spans="1:5" ht="12.75">
      <c r="A7" s="7">
        <v>5</v>
      </c>
      <c r="B7" s="7">
        <v>26</v>
      </c>
      <c r="C7" s="7">
        <v>2.3</v>
      </c>
      <c r="E7" t="s">
        <v>6</v>
      </c>
    </row>
    <row r="8" spans="1:5" ht="12.75">
      <c r="A8" s="7">
        <v>6</v>
      </c>
      <c r="B8" s="7">
        <v>145</v>
      </c>
      <c r="C8" s="7">
        <v>12.83</v>
      </c>
      <c r="E8" t="s">
        <v>7</v>
      </c>
    </row>
    <row r="9" spans="1:5" ht="12.75">
      <c r="A9" s="7">
        <v>7</v>
      </c>
      <c r="B9" s="7">
        <v>51</v>
      </c>
      <c r="C9" s="7">
        <v>4.51</v>
      </c>
      <c r="E9" t="s">
        <v>8</v>
      </c>
    </row>
    <row r="10" spans="1:5" ht="12.75">
      <c r="A10" s="7">
        <v>8</v>
      </c>
      <c r="B10" s="7">
        <v>22</v>
      </c>
      <c r="C10" s="7">
        <v>1.95</v>
      </c>
      <c r="E10" t="s">
        <v>9</v>
      </c>
    </row>
    <row r="11" spans="1:5" ht="12.75">
      <c r="A11" s="7">
        <v>9</v>
      </c>
      <c r="B11" s="7">
        <v>9</v>
      </c>
      <c r="C11" s="7">
        <v>0.8</v>
      </c>
      <c r="E11" t="s">
        <v>10</v>
      </c>
    </row>
    <row r="12" spans="1:5" ht="12.75">
      <c r="A12" s="7">
        <v>10</v>
      </c>
      <c r="B12" s="7">
        <v>0</v>
      </c>
      <c r="C12" s="7">
        <v>0</v>
      </c>
      <c r="E12" t="s">
        <v>39</v>
      </c>
    </row>
    <row r="13" spans="1:5" ht="12.75">
      <c r="A13" s="7">
        <v>11</v>
      </c>
      <c r="B13" s="7">
        <v>49</v>
      </c>
      <c r="C13" s="7">
        <v>4.34</v>
      </c>
      <c r="E13" t="s">
        <v>11</v>
      </c>
    </row>
    <row r="14" spans="1:5" ht="12.75">
      <c r="A14" s="7">
        <v>12</v>
      </c>
      <c r="B14" s="7">
        <v>151</v>
      </c>
      <c r="C14" s="7">
        <v>13.36</v>
      </c>
      <c r="E14" t="s">
        <v>12</v>
      </c>
    </row>
    <row r="15" spans="1:5" ht="12.75">
      <c r="A15" s="7">
        <v>13</v>
      </c>
      <c r="B15" s="7">
        <v>0</v>
      </c>
      <c r="C15" s="7">
        <v>0</v>
      </c>
      <c r="E15" t="s">
        <v>48</v>
      </c>
    </row>
    <row r="16" spans="1:5" ht="12.75">
      <c r="A16" s="7">
        <v>14</v>
      </c>
      <c r="B16" s="7">
        <v>122</v>
      </c>
      <c r="C16" s="7">
        <v>10.8</v>
      </c>
      <c r="E16" t="s">
        <v>13</v>
      </c>
    </row>
    <row r="17" spans="1:5" ht="12.75">
      <c r="A17" s="7">
        <v>15</v>
      </c>
      <c r="B17" s="7">
        <v>4</v>
      </c>
      <c r="C17" s="7">
        <v>0.35</v>
      </c>
      <c r="E17" t="s">
        <v>14</v>
      </c>
    </row>
    <row r="18" spans="1:5" ht="12.75">
      <c r="A18" s="7">
        <v>16</v>
      </c>
      <c r="B18" s="7">
        <v>2</v>
      </c>
      <c r="C18" s="7">
        <v>0.18</v>
      </c>
      <c r="E18" t="s">
        <v>42</v>
      </c>
    </row>
    <row r="19" spans="1:5" ht="12.75">
      <c r="A19" s="7">
        <v>17</v>
      </c>
      <c r="B19" s="7">
        <v>291</v>
      </c>
      <c r="C19" s="7">
        <v>25.75</v>
      </c>
      <c r="E19" t="s">
        <v>15</v>
      </c>
    </row>
    <row r="20" spans="1:5" ht="12.75">
      <c r="A20" s="7">
        <v>18</v>
      </c>
      <c r="B20" s="7">
        <v>254</v>
      </c>
      <c r="C20" s="7">
        <v>22.48</v>
      </c>
      <c r="E20" t="s">
        <v>16</v>
      </c>
    </row>
    <row r="21" spans="1:5" ht="12.75">
      <c r="A21" s="7">
        <v>19</v>
      </c>
      <c r="B21" s="7">
        <v>91</v>
      </c>
      <c r="C21" s="7">
        <v>8.05</v>
      </c>
      <c r="E21" t="s">
        <v>40</v>
      </c>
    </row>
    <row r="23" ht="12.75">
      <c r="C23" t="s">
        <v>47</v>
      </c>
    </row>
    <row r="24" ht="12.75">
      <c r="A24" s="3" t="s">
        <v>37</v>
      </c>
    </row>
    <row r="26" spans="1:4" ht="12.75">
      <c r="A26" t="s">
        <v>17</v>
      </c>
      <c r="C26" s="7" t="s">
        <v>1</v>
      </c>
      <c r="D26" s="7" t="s">
        <v>18</v>
      </c>
    </row>
    <row r="27" spans="1:5" ht="12.75">
      <c r="A27" t="s">
        <v>19</v>
      </c>
      <c r="C27" s="7">
        <v>600</v>
      </c>
      <c r="D27" s="8">
        <v>53.09734</v>
      </c>
      <c r="E27" s="7"/>
    </row>
    <row r="28" spans="1:5" ht="12.75">
      <c r="A28" t="s">
        <v>20</v>
      </c>
      <c r="C28" s="7">
        <v>224</v>
      </c>
      <c r="D28" s="8">
        <v>19.82301</v>
      </c>
      <c r="E28" s="7"/>
    </row>
    <row r="29" spans="1:5" ht="12.75">
      <c r="A29" t="s">
        <v>21</v>
      </c>
      <c r="C29" s="7">
        <v>329</v>
      </c>
      <c r="D29" s="8">
        <v>29.11504</v>
      </c>
      <c r="E29" s="7"/>
    </row>
    <row r="30" spans="1:5" ht="12.75">
      <c r="A30" t="s">
        <v>22</v>
      </c>
      <c r="C30" s="7">
        <v>24</v>
      </c>
      <c r="D30" s="8">
        <v>2.123894</v>
      </c>
      <c r="E30" s="7"/>
    </row>
    <row r="31" spans="1:5" ht="12.75">
      <c r="A31" t="s">
        <v>23</v>
      </c>
      <c r="C31" s="7">
        <v>122</v>
      </c>
      <c r="D31" s="8">
        <v>10.79646</v>
      </c>
      <c r="E31" s="7"/>
    </row>
    <row r="32" spans="1:5" ht="12.75">
      <c r="A32" t="s">
        <v>24</v>
      </c>
      <c r="C32" s="7">
        <v>4</v>
      </c>
      <c r="D32" s="8">
        <v>0.3539823</v>
      </c>
      <c r="E32" s="7"/>
    </row>
    <row r="33" spans="3:6" ht="12.75">
      <c r="C33" s="7"/>
      <c r="D33" s="7"/>
      <c r="E33" s="7"/>
      <c r="F33" s="7"/>
    </row>
    <row r="34" spans="1:3" ht="12.75">
      <c r="A34" s="3" t="s">
        <v>45</v>
      </c>
      <c r="B34" s="3"/>
      <c r="C34" s="6">
        <v>1130</v>
      </c>
    </row>
    <row r="35" spans="1:3" ht="12.75">
      <c r="A35" t="s">
        <v>46</v>
      </c>
      <c r="C35" s="7">
        <v>1130</v>
      </c>
    </row>
    <row r="36" ht="12.75">
      <c r="C36" s="7"/>
    </row>
    <row r="37" ht="12.75">
      <c r="A37" s="3" t="s">
        <v>49</v>
      </c>
    </row>
    <row r="39" spans="1:5" ht="12.75">
      <c r="A39" s="3" t="s">
        <v>0</v>
      </c>
      <c r="B39" s="3" t="s">
        <v>1</v>
      </c>
      <c r="C39" s="4" t="s">
        <v>2</v>
      </c>
      <c r="E39" t="s">
        <v>3</v>
      </c>
    </row>
    <row r="40" spans="1:5" ht="12.75">
      <c r="A40" s="7">
        <v>2</v>
      </c>
      <c r="B40" s="4">
        <v>423</v>
      </c>
      <c r="C40" s="4">
        <v>32.84</v>
      </c>
      <c r="E40" t="s">
        <v>4</v>
      </c>
    </row>
    <row r="41" spans="1:5" ht="12.75">
      <c r="A41" s="7">
        <v>3</v>
      </c>
      <c r="B41" s="4">
        <v>15</v>
      </c>
      <c r="C41" s="4">
        <v>1.16</v>
      </c>
      <c r="E41" t="s">
        <v>5</v>
      </c>
    </row>
    <row r="42" spans="1:5" ht="12.75">
      <c r="A42" s="7">
        <v>4</v>
      </c>
      <c r="B42" s="4">
        <v>31</v>
      </c>
      <c r="C42" s="4">
        <v>2.41</v>
      </c>
      <c r="E42" t="s">
        <v>38</v>
      </c>
    </row>
    <row r="43" spans="1:5" ht="12.75">
      <c r="A43" s="7">
        <v>5</v>
      </c>
      <c r="B43" s="7">
        <v>46</v>
      </c>
      <c r="C43" s="7">
        <v>3.57</v>
      </c>
      <c r="E43" t="s">
        <v>6</v>
      </c>
    </row>
    <row r="44" spans="1:5" ht="12.75">
      <c r="A44" s="7">
        <v>6</v>
      </c>
      <c r="B44" s="7">
        <v>58</v>
      </c>
      <c r="C44" s="7">
        <v>4.5</v>
      </c>
      <c r="E44" t="s">
        <v>7</v>
      </c>
    </row>
    <row r="45" spans="1:5" ht="12.75">
      <c r="A45" s="7">
        <v>7</v>
      </c>
      <c r="B45" s="7">
        <v>43</v>
      </c>
      <c r="C45" s="7">
        <v>3.34</v>
      </c>
      <c r="E45" t="s">
        <v>8</v>
      </c>
    </row>
    <row r="46" spans="1:5" ht="12.75">
      <c r="A46" s="7">
        <v>8</v>
      </c>
      <c r="B46" s="7">
        <v>12</v>
      </c>
      <c r="C46" s="7">
        <v>0.93</v>
      </c>
      <c r="E46" t="s">
        <v>9</v>
      </c>
    </row>
    <row r="47" spans="1:5" ht="12.75">
      <c r="A47" s="7">
        <v>9</v>
      </c>
      <c r="B47" s="7">
        <v>8</v>
      </c>
      <c r="C47" s="7">
        <v>0.62</v>
      </c>
      <c r="E47" t="s">
        <v>10</v>
      </c>
    </row>
    <row r="48" spans="1:5" ht="12.75">
      <c r="A48" s="7">
        <v>10</v>
      </c>
      <c r="B48" s="7">
        <v>0</v>
      </c>
      <c r="C48" s="7">
        <v>0</v>
      </c>
      <c r="E48" t="s">
        <v>39</v>
      </c>
    </row>
    <row r="49" spans="1:5" ht="12.75">
      <c r="A49" s="7">
        <v>11</v>
      </c>
      <c r="B49" s="7">
        <v>51</v>
      </c>
      <c r="C49" s="7">
        <v>3.96</v>
      </c>
      <c r="E49" t="s">
        <v>11</v>
      </c>
    </row>
    <row r="50" spans="1:5" ht="12.75">
      <c r="A50" s="7">
        <v>12</v>
      </c>
      <c r="B50" s="7">
        <v>218</v>
      </c>
      <c r="C50" s="7">
        <v>16.93</v>
      </c>
      <c r="E50" t="s">
        <v>12</v>
      </c>
    </row>
    <row r="51" spans="1:5" ht="12.75">
      <c r="A51" s="7">
        <v>13</v>
      </c>
      <c r="B51" s="7">
        <v>0</v>
      </c>
      <c r="C51" s="7">
        <v>0</v>
      </c>
      <c r="E51" t="s">
        <v>48</v>
      </c>
    </row>
    <row r="52" spans="1:5" ht="12.75">
      <c r="A52" s="7">
        <v>14</v>
      </c>
      <c r="B52" s="7">
        <v>150</v>
      </c>
      <c r="C52" s="7">
        <v>11.65</v>
      </c>
      <c r="E52" t="s">
        <v>13</v>
      </c>
    </row>
    <row r="53" spans="1:5" ht="12.75">
      <c r="A53" s="7">
        <v>15</v>
      </c>
      <c r="B53" s="7">
        <v>9</v>
      </c>
      <c r="C53" s="7">
        <v>0.7</v>
      </c>
      <c r="E53" t="s">
        <v>14</v>
      </c>
    </row>
    <row r="54" spans="1:5" ht="12.75">
      <c r="A54" s="7">
        <v>16</v>
      </c>
      <c r="B54" s="7">
        <v>15</v>
      </c>
      <c r="C54" s="7">
        <v>1.16</v>
      </c>
      <c r="E54" t="s">
        <v>42</v>
      </c>
    </row>
    <row r="55" spans="1:5" ht="12.75">
      <c r="A55" s="7">
        <v>17</v>
      </c>
      <c r="B55" s="7">
        <v>359</v>
      </c>
      <c r="C55" s="7">
        <v>27.87</v>
      </c>
      <c r="E55" t="s">
        <v>15</v>
      </c>
    </row>
    <row r="56" spans="1:5" ht="12.75">
      <c r="A56" s="7">
        <v>18</v>
      </c>
      <c r="B56" s="7">
        <v>294</v>
      </c>
      <c r="C56" s="7">
        <v>22.83</v>
      </c>
      <c r="E56" t="s">
        <v>16</v>
      </c>
    </row>
    <row r="57" spans="1:5" ht="12.75">
      <c r="A57" s="7">
        <v>19</v>
      </c>
      <c r="B57" s="7">
        <v>93</v>
      </c>
      <c r="C57" s="7">
        <v>7.22</v>
      </c>
      <c r="E57" t="s">
        <v>40</v>
      </c>
    </row>
    <row r="60" ht="12.75">
      <c r="A60" s="3" t="s">
        <v>37</v>
      </c>
    </row>
    <row r="62" spans="1:4" ht="12.75">
      <c r="A62" t="s">
        <v>17</v>
      </c>
      <c r="C62" s="7" t="s">
        <v>1</v>
      </c>
      <c r="D62" s="7" t="s">
        <v>18</v>
      </c>
    </row>
    <row r="63" spans="1:5" ht="12.75">
      <c r="A63" t="s">
        <v>19</v>
      </c>
      <c r="C63" s="7">
        <v>717</v>
      </c>
      <c r="D63" s="8">
        <v>55.6677</v>
      </c>
      <c r="E63" s="7"/>
    </row>
    <row r="64" spans="1:5" ht="12.75">
      <c r="A64" t="s">
        <v>20</v>
      </c>
      <c r="C64" s="7">
        <v>222</v>
      </c>
      <c r="D64" s="8">
        <v>17.23602</v>
      </c>
      <c r="E64" s="7"/>
    </row>
    <row r="65" spans="1:5" ht="12.75">
      <c r="A65" t="s">
        <v>21</v>
      </c>
      <c r="C65" s="7">
        <v>337</v>
      </c>
      <c r="D65" s="8">
        <v>26.1646</v>
      </c>
      <c r="E65" s="7"/>
    </row>
    <row r="66" spans="1:5" ht="12.75">
      <c r="A66" t="s">
        <v>22</v>
      </c>
      <c r="C66" s="7">
        <v>31</v>
      </c>
      <c r="D66" s="8">
        <v>2.406832</v>
      </c>
      <c r="E66" s="7"/>
    </row>
    <row r="67" spans="1:5" ht="12.75">
      <c r="A67" t="s">
        <v>23</v>
      </c>
      <c r="C67" s="7">
        <v>150</v>
      </c>
      <c r="D67" s="8">
        <v>11.64596</v>
      </c>
      <c r="E67" s="7"/>
    </row>
    <row r="68" spans="1:5" ht="12.75">
      <c r="A68" t="s">
        <v>24</v>
      </c>
      <c r="C68" s="7">
        <v>9</v>
      </c>
      <c r="D68" s="8">
        <v>0.6987578</v>
      </c>
      <c r="E68" s="7"/>
    </row>
    <row r="69" spans="3:6" ht="12.75">
      <c r="C69" s="7"/>
      <c r="D69" s="7"/>
      <c r="E69" s="7"/>
      <c r="F69" s="8"/>
    </row>
    <row r="70" spans="1:6" ht="12.75">
      <c r="A70" s="3" t="s">
        <v>44</v>
      </c>
      <c r="B70" s="3"/>
      <c r="C70" s="6">
        <v>1288</v>
      </c>
      <c r="F70" s="5"/>
    </row>
    <row r="71" spans="1:3" ht="12.75">
      <c r="A71" t="s">
        <v>43</v>
      </c>
      <c r="C71" s="7">
        <v>1288</v>
      </c>
    </row>
    <row r="75" ht="12.75">
      <c r="A75" s="1" t="s">
        <v>25</v>
      </c>
    </row>
    <row r="77" spans="1:4" ht="12.75">
      <c r="A77" s="6" t="s">
        <v>36</v>
      </c>
      <c r="B77" s="2" t="s">
        <v>52</v>
      </c>
      <c r="C77" s="2" t="s">
        <v>51</v>
      </c>
      <c r="D77" s="2"/>
    </row>
    <row r="78" spans="1:4" ht="12.75">
      <c r="A78" s="6" t="s">
        <v>26</v>
      </c>
      <c r="B78" s="9">
        <f>SUM(C4+C20)</f>
        <v>53.1</v>
      </c>
      <c r="C78" s="9">
        <f>C56+C40</f>
        <v>55.67</v>
      </c>
      <c r="D78" t="s">
        <v>41</v>
      </c>
    </row>
    <row r="79" spans="1:4" ht="12.75">
      <c r="A79" s="6" t="s">
        <v>27</v>
      </c>
      <c r="B79" s="4">
        <f>C17+C19</f>
        <v>26.1</v>
      </c>
      <c r="C79" s="4">
        <f>C53+C55</f>
        <v>28.57</v>
      </c>
      <c r="D79" t="s">
        <v>28</v>
      </c>
    </row>
    <row r="80" spans="1:4" ht="12.75">
      <c r="A80" s="6" t="s">
        <v>29</v>
      </c>
      <c r="B80" s="4">
        <f>C6+C13+C18</f>
        <v>6.64</v>
      </c>
      <c r="C80" s="4">
        <f>C42+C49+C54</f>
        <v>7.53</v>
      </c>
      <c r="D80" t="s">
        <v>30</v>
      </c>
    </row>
    <row r="81" spans="1:4" ht="12.75">
      <c r="A81" s="6" t="s">
        <v>31</v>
      </c>
      <c r="B81" s="4">
        <f>C8+C14</f>
        <v>26.189999999999998</v>
      </c>
      <c r="C81" s="4">
        <f>C44+C50</f>
        <v>21.43</v>
      </c>
      <c r="D81" t="s">
        <v>32</v>
      </c>
    </row>
    <row r="82" spans="1:4" ht="12.75">
      <c r="A82" s="6" t="s">
        <v>33</v>
      </c>
      <c r="B82" s="4">
        <f>C7+C9</f>
        <v>6.81</v>
      </c>
      <c r="C82" s="4">
        <f>C43+C45</f>
        <v>6.91</v>
      </c>
      <c r="D82" t="s">
        <v>35</v>
      </c>
    </row>
    <row r="83" spans="1:4" ht="12.75">
      <c r="A83" s="6">
        <v>8</v>
      </c>
      <c r="B83" s="4">
        <f>C10</f>
        <v>1.95</v>
      </c>
      <c r="C83" s="4">
        <f>C46</f>
        <v>0.93</v>
      </c>
      <c r="D83" t="s">
        <v>34</v>
      </c>
    </row>
    <row r="84" ht="12.75">
      <c r="B84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Biosphere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2005-06-01T23:35:34Z</dcterms:created>
  <dcterms:modified xsi:type="dcterms:W3CDTF">2006-06-11T23:47:06Z</dcterms:modified>
  <cp:category/>
  <cp:version/>
  <cp:contentType/>
  <cp:contentStatus/>
</cp:coreProperties>
</file>