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1395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<sst xmlns="http://schemas.openxmlformats.org/spreadsheetml/2006/main" count="105" uniqueCount="67">
  <si>
    <t xml:space="preserve">Acropora                                          </t>
  </si>
  <si>
    <t xml:space="preserve">Coralline on Dead coral                           </t>
  </si>
  <si>
    <t xml:space="preserve">Dead Coral                                        </t>
  </si>
  <si>
    <t xml:space="preserve">Filamentous Algae                                 </t>
  </si>
  <si>
    <t xml:space="preserve">Filamentous on Dead Coral                         </t>
  </si>
  <si>
    <t xml:space="preserve">Fungia                                            </t>
  </si>
  <si>
    <t xml:space="preserve">Invertebrate                                      </t>
  </si>
  <si>
    <t xml:space="preserve">Live Coral                                        </t>
  </si>
  <si>
    <t xml:space="preserve">Macroalgae                                        </t>
  </si>
  <si>
    <t xml:space="preserve">Merulina                                          </t>
  </si>
  <si>
    <t xml:space="preserve">Montipora                                         </t>
  </si>
  <si>
    <t xml:space="preserve">n/c                                               </t>
  </si>
  <si>
    <t xml:space="preserve">Pavona                                            </t>
  </si>
  <si>
    <t xml:space="preserve">Porites                                           </t>
  </si>
  <si>
    <t xml:space="preserve">Rock                                              </t>
  </si>
  <si>
    <t xml:space="preserve">Rubble                                            </t>
  </si>
  <si>
    <t xml:space="preserve">Sand                                              </t>
  </si>
  <si>
    <t xml:space="preserve">Soft Coral                                        </t>
  </si>
  <si>
    <t xml:space="preserve">Macroalgae on Dead coral                          </t>
  </si>
  <si>
    <t>Total live</t>
  </si>
  <si>
    <t>Total dead</t>
  </si>
  <si>
    <t>Total algae</t>
  </si>
  <si>
    <t>Other</t>
  </si>
  <si>
    <t xml:space="preserve">Total </t>
  </si>
  <si>
    <t xml:space="preserve">Coralline algae                                   </t>
  </si>
  <si>
    <t xml:space="preserve">Sand on Dead coral                                </t>
  </si>
  <si>
    <t>Total points</t>
  </si>
  <si>
    <t>Overview of  transects:</t>
  </si>
  <si>
    <t>Total Live</t>
  </si>
  <si>
    <t>Total Dead</t>
  </si>
  <si>
    <t>Total Algae</t>
  </si>
  <si>
    <t xml:space="preserve">Diploastrea heliopora                             </t>
  </si>
  <si>
    <t xml:space="preserve">Favites                                           </t>
  </si>
  <si>
    <t xml:space="preserve">Lobophyllia                                       </t>
  </si>
  <si>
    <t xml:space="preserve">Pocillopora                                       </t>
  </si>
  <si>
    <t xml:space="preserve">Stylophora                                        </t>
  </si>
  <si>
    <t xml:space="preserve">Ctenactis                                         </t>
  </si>
  <si>
    <t xml:space="preserve">Echinopora                                        </t>
  </si>
  <si>
    <t xml:space="preserve">Favia                                             </t>
  </si>
  <si>
    <t xml:space="preserve">Goniastrea                                        </t>
  </si>
  <si>
    <t xml:space="preserve">Hydnopora                                         </t>
  </si>
  <si>
    <t xml:space="preserve">Invertebrate on Dead coral                        </t>
  </si>
  <si>
    <t xml:space="preserve">Isopora                                           </t>
  </si>
  <si>
    <t xml:space="preserve">Leptastrea                                        </t>
  </si>
  <si>
    <t xml:space="preserve">Platygyra                                         </t>
  </si>
  <si>
    <t xml:space="preserve">Porites Fingers                                   </t>
  </si>
  <si>
    <t>Transect Results: Sagharhombe Reef, Deep Zone</t>
  </si>
  <si>
    <t>Transect Results: Sagharhombe Reef, Shallow Zone</t>
  </si>
  <si>
    <t>Total hits</t>
  </si>
  <si>
    <t>% cover</t>
  </si>
  <si>
    <t>total hits</t>
  </si>
  <si>
    <t>Shallow Results</t>
  </si>
  <si>
    <t>Deep Results</t>
  </si>
  <si>
    <t xml:space="preserve">Algae encrusting                                  </t>
  </si>
  <si>
    <t xml:space="preserve">Bleached Coral                                    </t>
  </si>
  <si>
    <t xml:space="preserve">Herpolitha                                        </t>
  </si>
  <si>
    <t xml:space="preserve">Leptoria                                          </t>
  </si>
  <si>
    <t xml:space="preserve">Millepora                                         </t>
  </si>
  <si>
    <t xml:space="preserve">Montastrea                                        </t>
  </si>
  <si>
    <t xml:space="preserve">Sandalolitha                                      </t>
  </si>
  <si>
    <t xml:space="preserve">Symphyllia                                        </t>
  </si>
  <si>
    <r>
      <t>Transect 1: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Buoy A:</t>
    </r>
    <r>
      <rPr>
        <sz val="10"/>
        <rFont val="Arial"/>
        <family val="2"/>
      </rPr>
      <t xml:space="preserve"> -8.11634998º, 156.9110666º; </t>
    </r>
    <r>
      <rPr>
        <i/>
        <sz val="10"/>
        <rFont val="Arial"/>
        <family val="2"/>
      </rPr>
      <t>Buoy B:</t>
    </r>
    <r>
      <rPr>
        <sz val="10"/>
        <rFont val="Arial"/>
        <family val="2"/>
      </rPr>
      <t xml:space="preserve"> -8.11624998º, 156.9109333º</t>
    </r>
  </si>
  <si>
    <r>
      <t>Transect 2: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Buoy A</t>
    </r>
    <r>
      <rPr>
        <sz val="10"/>
        <rFont val="Arial"/>
        <family val="2"/>
      </rPr>
      <t xml:space="preserve">: -8.1178666º, 156.9131666º; </t>
    </r>
    <r>
      <rPr>
        <i/>
        <sz val="10"/>
        <rFont val="Arial"/>
        <family val="2"/>
      </rPr>
      <t>Buoy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B</t>
    </r>
    <r>
      <rPr>
        <sz val="10"/>
        <rFont val="Arial"/>
        <family val="2"/>
      </rPr>
      <t>: -8.11791664º, 156.9133333º</t>
    </r>
  </si>
  <si>
    <r>
      <t>Transect 3: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Buoy A</t>
    </r>
    <r>
      <rPr>
        <sz val="10"/>
        <rFont val="Arial"/>
        <family val="0"/>
      </rPr>
      <t xml:space="preserve">: -8.11363332º, 156.9101999º; </t>
    </r>
    <r>
      <rPr>
        <i/>
        <sz val="10"/>
        <rFont val="Arial"/>
        <family val="2"/>
      </rPr>
      <t>Buoy B</t>
    </r>
    <r>
      <rPr>
        <sz val="10"/>
        <rFont val="Arial"/>
        <family val="0"/>
      </rPr>
      <t>: -8.11378327º, 156.9102999º</t>
    </r>
  </si>
  <si>
    <r>
      <t>Transect 4: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Buoy A</t>
    </r>
    <r>
      <rPr>
        <sz val="10"/>
        <rFont val="Arial"/>
        <family val="2"/>
      </rPr>
      <t xml:space="preserve">: -8.11469992º, 156.9100833º; </t>
    </r>
    <r>
      <rPr>
        <i/>
        <sz val="10"/>
        <rFont val="Arial"/>
        <family val="2"/>
      </rPr>
      <t>Buoy B</t>
    </r>
    <r>
      <rPr>
        <sz val="10"/>
        <rFont val="Arial"/>
        <family val="2"/>
      </rPr>
      <t>: -8.11453328º, 156.9099333º</t>
    </r>
  </si>
  <si>
    <r>
      <t>Transect 5: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Buoy A</t>
    </r>
    <r>
      <rPr>
        <sz val="10"/>
        <rFont val="Arial"/>
        <family val="2"/>
      </rPr>
      <t xml:space="preserve">: -8.1169º, 156.9116833º; </t>
    </r>
    <r>
      <rPr>
        <i/>
        <sz val="10"/>
        <rFont val="Arial"/>
        <family val="2"/>
      </rPr>
      <t>Buoy B</t>
    </r>
    <r>
      <rPr>
        <sz val="10"/>
        <rFont val="Arial"/>
        <family val="2"/>
      </rPr>
      <t>: -8.11694996º, 156.91185º</t>
    </r>
  </si>
  <si>
    <r>
      <t xml:space="preserve">Transect 6: </t>
    </r>
    <r>
      <rPr>
        <i/>
        <sz val="10"/>
        <rFont val="Arial"/>
        <family val="2"/>
      </rPr>
      <t>Buoy A</t>
    </r>
    <r>
      <rPr>
        <sz val="10"/>
        <rFont val="Arial"/>
        <family val="2"/>
      </rPr>
      <t xml:space="preserve">: -8.11473403º, 156.9099808º; </t>
    </r>
    <r>
      <rPr>
        <i/>
        <sz val="10"/>
        <rFont val="Arial"/>
        <family val="2"/>
      </rPr>
      <t>Buoy B</t>
    </r>
    <r>
      <rPr>
        <sz val="10"/>
        <rFont val="Arial"/>
        <family val="2"/>
      </rPr>
      <t>: -8.11488817º, 156.9101242º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</si>
</sst>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-409]h:mm:ss\ AM/PM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10" fontId="1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32.7109375" style="0" customWidth="1"/>
    <col min="2" max="2" width="15.57421875" style="0" customWidth="1"/>
    <col min="3" max="3" width="12.7109375" style="0" customWidth="1"/>
    <col min="4" max="4" width="13.421875" style="0" customWidth="1"/>
    <col min="5" max="5" width="12.00390625" style="0" customWidth="1"/>
    <col min="6" max="6" width="28.140625" style="0" customWidth="1"/>
    <col min="8" max="8" width="24.140625" style="0" customWidth="1"/>
  </cols>
  <sheetData>
    <row r="1" ht="15.75">
      <c r="A1" s="5" t="s">
        <v>47</v>
      </c>
    </row>
    <row r="2" spans="1:9" ht="12.75">
      <c r="A2" s="1"/>
      <c r="F2" s="6"/>
      <c r="G2" s="6"/>
      <c r="H2" s="6"/>
      <c r="I2" s="6"/>
    </row>
    <row r="3" spans="1:9" ht="15.75">
      <c r="A3" s="1" t="s">
        <v>61</v>
      </c>
      <c r="H3" s="7"/>
      <c r="I3" s="6"/>
    </row>
    <row r="4" spans="1:9" ht="12.75">
      <c r="A4" s="1" t="s">
        <v>62</v>
      </c>
      <c r="H4" s="11"/>
      <c r="I4" s="6"/>
    </row>
    <row r="5" ht="12.75">
      <c r="A5" s="1" t="s">
        <v>63</v>
      </c>
    </row>
    <row r="7" spans="2:3" ht="12.75">
      <c r="B7" s="1" t="s">
        <v>48</v>
      </c>
      <c r="C7" s="1" t="s">
        <v>49</v>
      </c>
    </row>
    <row r="8" spans="1:3" ht="12.75">
      <c r="A8" t="s">
        <v>0</v>
      </c>
      <c r="B8">
        <v>130</v>
      </c>
      <c r="C8" s="11">
        <v>0.036827195467422094</v>
      </c>
    </row>
    <row r="9" spans="1:3" ht="12.75">
      <c r="A9" t="s">
        <v>31</v>
      </c>
      <c r="B9">
        <v>4</v>
      </c>
      <c r="C9" s="11">
        <v>0.0011331444759206798</v>
      </c>
    </row>
    <row r="10" spans="1:3" ht="12.75">
      <c r="A10" t="s">
        <v>37</v>
      </c>
      <c r="B10">
        <v>7</v>
      </c>
      <c r="C10" s="11">
        <v>0.00198300283286119</v>
      </c>
    </row>
    <row r="11" spans="1:3" ht="12.75">
      <c r="A11" t="s">
        <v>32</v>
      </c>
      <c r="B11">
        <v>8</v>
      </c>
      <c r="C11" s="11">
        <v>0.0022662889518413596</v>
      </c>
    </row>
    <row r="12" spans="1:3" ht="12.75">
      <c r="A12" t="s">
        <v>5</v>
      </c>
      <c r="B12">
        <v>3</v>
      </c>
      <c r="C12" s="11">
        <v>0.0008498583569405099</v>
      </c>
    </row>
    <row r="13" spans="1:3" ht="12.75">
      <c r="A13" t="s">
        <v>39</v>
      </c>
      <c r="B13">
        <v>15</v>
      </c>
      <c r="C13" s="11">
        <v>0.00424929178470255</v>
      </c>
    </row>
    <row r="14" spans="1:3" ht="12.75">
      <c r="A14" t="s">
        <v>55</v>
      </c>
      <c r="B14">
        <v>1</v>
      </c>
      <c r="C14" s="11">
        <v>0.00028328611898016995</v>
      </c>
    </row>
    <row r="15" spans="1:3" ht="13.5" customHeight="1">
      <c r="A15" t="s">
        <v>42</v>
      </c>
      <c r="B15">
        <v>43</v>
      </c>
      <c r="C15" s="11">
        <v>0.012181303116147308</v>
      </c>
    </row>
    <row r="16" spans="1:3" ht="13.5" customHeight="1">
      <c r="A16" t="s">
        <v>56</v>
      </c>
      <c r="B16">
        <v>3</v>
      </c>
      <c r="C16" s="11">
        <v>0.0008498583569405099</v>
      </c>
    </row>
    <row r="17" spans="1:3" ht="13.5" customHeight="1">
      <c r="A17" t="s">
        <v>7</v>
      </c>
      <c r="B17">
        <v>145</v>
      </c>
      <c r="C17" s="11">
        <v>0.04107648725212465</v>
      </c>
    </row>
    <row r="18" spans="1:3" ht="13.5" customHeight="1">
      <c r="A18" t="s">
        <v>57</v>
      </c>
      <c r="B18">
        <v>1</v>
      </c>
      <c r="C18" s="11">
        <v>0.00028328611898016995</v>
      </c>
    </row>
    <row r="19" spans="1:3" ht="13.5" customHeight="1">
      <c r="A19" t="s">
        <v>58</v>
      </c>
      <c r="B19">
        <v>1</v>
      </c>
      <c r="C19" s="11">
        <v>0.00028328611898016995</v>
      </c>
    </row>
    <row r="20" spans="1:3" ht="13.5" customHeight="1">
      <c r="A20" t="s">
        <v>10</v>
      </c>
      <c r="B20">
        <v>52</v>
      </c>
      <c r="C20" s="11">
        <v>0.014730878186968839</v>
      </c>
    </row>
    <row r="21" spans="1:3" ht="12.75">
      <c r="A21" t="s">
        <v>12</v>
      </c>
      <c r="B21">
        <v>4</v>
      </c>
      <c r="C21" s="11">
        <v>0.0011331444759206798</v>
      </c>
    </row>
    <row r="22" spans="1:3" ht="12.75">
      <c r="A22" t="s">
        <v>44</v>
      </c>
      <c r="B22">
        <v>4</v>
      </c>
      <c r="C22" s="11">
        <v>0.0011331444759206798</v>
      </c>
    </row>
    <row r="23" spans="1:3" ht="12.75">
      <c r="A23" t="s">
        <v>34</v>
      </c>
      <c r="B23">
        <v>49</v>
      </c>
      <c r="C23" s="11">
        <v>0.013881019830028329</v>
      </c>
    </row>
    <row r="24" spans="1:3" ht="12.75">
      <c r="A24" t="s">
        <v>13</v>
      </c>
      <c r="B24">
        <v>499</v>
      </c>
      <c r="C24" s="11">
        <v>0.1413597733711048</v>
      </c>
    </row>
    <row r="25" spans="1:3" ht="12.75">
      <c r="A25" t="s">
        <v>45</v>
      </c>
      <c r="B25">
        <v>7</v>
      </c>
      <c r="C25" s="11">
        <v>0.00198300283286119</v>
      </c>
    </row>
    <row r="26" spans="1:3" ht="12.75">
      <c r="A26" t="s">
        <v>59</v>
      </c>
      <c r="B26">
        <v>1</v>
      </c>
      <c r="C26" s="11">
        <v>0.00028328611898016995</v>
      </c>
    </row>
    <row r="27" spans="1:3" ht="12.75">
      <c r="A27" t="s">
        <v>35</v>
      </c>
      <c r="B27">
        <v>10</v>
      </c>
      <c r="C27" s="11">
        <v>0.0028328611898017</v>
      </c>
    </row>
    <row r="28" spans="1:3" ht="12.75">
      <c r="A28" t="s">
        <v>60</v>
      </c>
      <c r="B28">
        <v>4</v>
      </c>
      <c r="C28" s="11">
        <v>0.0011331444759206798</v>
      </c>
    </row>
    <row r="29" spans="1:3" ht="12.75">
      <c r="A29" s="1" t="s">
        <v>19</v>
      </c>
      <c r="B29" s="1">
        <f>SUM(B8:B28)</f>
        <v>991</v>
      </c>
      <c r="C29" s="12">
        <f>SUM(C8:C28)</f>
        <v>0.2807365439093483</v>
      </c>
    </row>
    <row r="30" spans="1:3" ht="12.75">
      <c r="A30" t="s">
        <v>54</v>
      </c>
      <c r="B30">
        <v>1</v>
      </c>
      <c r="C30" s="11">
        <v>0.00028328611898016995</v>
      </c>
    </row>
    <row r="31" spans="1:3" ht="12.75">
      <c r="A31" t="s">
        <v>1</v>
      </c>
      <c r="B31">
        <v>40</v>
      </c>
      <c r="C31" s="11">
        <v>0.0113314447592068</v>
      </c>
    </row>
    <row r="32" spans="1:7" ht="12.75">
      <c r="A32" t="s">
        <v>2</v>
      </c>
      <c r="B32">
        <v>296</v>
      </c>
      <c r="C32" s="11">
        <v>0.08385269121813031</v>
      </c>
      <c r="F32" s="8"/>
      <c r="G32" s="8"/>
    </row>
    <row r="33" spans="1:7" ht="15.75">
      <c r="A33" t="s">
        <v>4</v>
      </c>
      <c r="B33">
        <v>81</v>
      </c>
      <c r="C33" s="11">
        <v>0.02294617563739377</v>
      </c>
      <c r="G33" s="9"/>
    </row>
    <row r="34" spans="1:3" ht="12.75">
      <c r="A34" t="s">
        <v>41</v>
      </c>
      <c r="B34">
        <v>2</v>
      </c>
      <c r="C34" s="11">
        <v>0.0005665722379603399</v>
      </c>
    </row>
    <row r="35" spans="1:3" ht="12.75">
      <c r="A35" t="s">
        <v>25</v>
      </c>
      <c r="B35">
        <v>10</v>
      </c>
      <c r="C35" s="11">
        <v>0.0028328611898017</v>
      </c>
    </row>
    <row r="36" spans="1:7" ht="12.75">
      <c r="A36" s="1" t="s">
        <v>20</v>
      </c>
      <c r="B36" s="1">
        <f>SUM(B30:B35)</f>
        <v>430</v>
      </c>
      <c r="C36" s="12">
        <f>SUM(C30:C35)</f>
        <v>0.12181303116147307</v>
      </c>
      <c r="G36" s="10"/>
    </row>
    <row r="37" spans="1:7" ht="12.75">
      <c r="A37" t="s">
        <v>53</v>
      </c>
      <c r="B37">
        <v>1</v>
      </c>
      <c r="C37" s="11">
        <v>0.00028328611898016995</v>
      </c>
      <c r="G37" s="10"/>
    </row>
    <row r="38" spans="1:7" ht="12.75">
      <c r="A38" t="s">
        <v>24</v>
      </c>
      <c r="B38">
        <v>294</v>
      </c>
      <c r="C38" s="11">
        <v>0.08328611898016997</v>
      </c>
      <c r="G38" s="1"/>
    </row>
    <row r="39" spans="1:3" ht="12.75">
      <c r="A39" t="s">
        <v>3</v>
      </c>
      <c r="B39">
        <v>408</v>
      </c>
      <c r="C39" s="11">
        <v>0.11558073654390935</v>
      </c>
    </row>
    <row r="40" spans="1:3" ht="12.75">
      <c r="A40" t="s">
        <v>8</v>
      </c>
      <c r="B40">
        <v>196</v>
      </c>
      <c r="C40" s="11">
        <v>0.055524079320113315</v>
      </c>
    </row>
    <row r="41" spans="1:3" ht="12.75">
      <c r="A41" s="1" t="s">
        <v>21</v>
      </c>
      <c r="B41" s="1">
        <f>SUM(B37:B40)</f>
        <v>899</v>
      </c>
      <c r="C41" s="12">
        <f>SUM(C37:C40)</f>
        <v>0.2546742209631728</v>
      </c>
    </row>
    <row r="42" spans="1:3" ht="12.75">
      <c r="A42" t="s">
        <v>6</v>
      </c>
      <c r="B42">
        <v>156</v>
      </c>
      <c r="C42" s="11">
        <v>0.04419263456090652</v>
      </c>
    </row>
    <row r="43" spans="1:3" ht="12.75">
      <c r="A43" t="s">
        <v>14</v>
      </c>
      <c r="B43">
        <v>378</v>
      </c>
      <c r="C43" s="11">
        <v>0.10708215297450425</v>
      </c>
    </row>
    <row r="44" spans="1:3" ht="12.75">
      <c r="A44" t="s">
        <v>15</v>
      </c>
      <c r="B44">
        <v>225</v>
      </c>
      <c r="C44" s="11">
        <v>0.06373937677053824</v>
      </c>
    </row>
    <row r="45" spans="1:3" ht="12.75">
      <c r="A45" t="s">
        <v>16</v>
      </c>
      <c r="B45">
        <v>285</v>
      </c>
      <c r="C45" s="11">
        <v>0.08073654390934844</v>
      </c>
    </row>
    <row r="46" spans="1:3" ht="12.75">
      <c r="A46" t="s">
        <v>17</v>
      </c>
      <c r="B46">
        <v>3</v>
      </c>
      <c r="C46" s="11">
        <v>0.0008498583569405099</v>
      </c>
    </row>
    <row r="47" spans="1:3" ht="12.75">
      <c r="A47" s="1" t="s">
        <v>22</v>
      </c>
      <c r="B47" s="1">
        <f>SUM(B42:B46)</f>
        <v>1047</v>
      </c>
      <c r="C47" s="12">
        <f>SUM(C42:C46)</f>
        <v>0.29660056657223793</v>
      </c>
    </row>
    <row r="48" spans="1:5" ht="12.75">
      <c r="A48" s="1" t="s">
        <v>11</v>
      </c>
      <c r="B48" s="1">
        <v>163</v>
      </c>
      <c r="C48" s="12">
        <v>0.046175637393767704</v>
      </c>
      <c r="E48" s="2"/>
    </row>
    <row r="49" ht="12.75">
      <c r="C49" s="2"/>
    </row>
    <row r="50" spans="1:3" ht="12.75">
      <c r="A50" s="1" t="s">
        <v>23</v>
      </c>
      <c r="B50" s="1">
        <v>3530</v>
      </c>
      <c r="C50" s="3">
        <f>B50/$B$50*100</f>
        <v>100</v>
      </c>
    </row>
    <row r="51" spans="1:3" ht="12.75">
      <c r="A51" s="1"/>
      <c r="C51" s="2"/>
    </row>
    <row r="52" ht="15.75">
      <c r="A52" s="5" t="s">
        <v>46</v>
      </c>
    </row>
    <row r="53" spans="1:5" ht="12.75">
      <c r="A53" s="1"/>
      <c r="D53" s="1"/>
      <c r="E53" s="1"/>
    </row>
    <row r="54" spans="1:5" ht="12.75">
      <c r="A54" s="1" t="s">
        <v>64</v>
      </c>
      <c r="E54" s="2"/>
    </row>
    <row r="55" spans="1:5" ht="12.75">
      <c r="A55" s="1" t="s">
        <v>65</v>
      </c>
      <c r="E55" s="2"/>
    </row>
    <row r="56" spans="1:5" ht="12.75">
      <c r="A56" s="1" t="s">
        <v>66</v>
      </c>
      <c r="E56" s="2"/>
    </row>
    <row r="57" spans="1:5" ht="12.75">
      <c r="A57" s="1"/>
      <c r="E57" s="2"/>
    </row>
    <row r="58" spans="2:5" ht="12.75">
      <c r="B58" s="1" t="s">
        <v>50</v>
      </c>
      <c r="C58" s="1" t="s">
        <v>49</v>
      </c>
      <c r="E58" s="2"/>
    </row>
    <row r="59" spans="1:5" ht="12.75">
      <c r="A59" t="s">
        <v>0</v>
      </c>
      <c r="B59">
        <v>48</v>
      </c>
      <c r="C59" s="11">
        <v>0.012307692307692308</v>
      </c>
      <c r="E59" s="2"/>
    </row>
    <row r="60" spans="1:5" ht="12.75">
      <c r="A60" t="s">
        <v>36</v>
      </c>
      <c r="B60">
        <v>1</v>
      </c>
      <c r="C60" s="11">
        <v>0.0002564102564102564</v>
      </c>
      <c r="D60" s="1"/>
      <c r="E60" s="3"/>
    </row>
    <row r="61" spans="1:5" ht="12.75">
      <c r="A61" t="s">
        <v>31</v>
      </c>
      <c r="B61">
        <v>22</v>
      </c>
      <c r="C61" s="11">
        <v>0.0056410256410256415</v>
      </c>
      <c r="E61" s="2"/>
    </row>
    <row r="62" spans="1:5" ht="12.75">
      <c r="A62" t="s">
        <v>37</v>
      </c>
      <c r="B62">
        <v>9</v>
      </c>
      <c r="C62" s="11">
        <v>0.002307692307692308</v>
      </c>
      <c r="E62" s="2"/>
    </row>
    <row r="63" spans="1:5" ht="12.75">
      <c r="A63" t="s">
        <v>38</v>
      </c>
      <c r="B63">
        <v>13</v>
      </c>
      <c r="C63" s="11">
        <v>0.0033333333333333335</v>
      </c>
      <c r="E63" s="2"/>
    </row>
    <row r="64" spans="1:5" ht="12.75">
      <c r="A64" t="s">
        <v>32</v>
      </c>
      <c r="B64">
        <v>2</v>
      </c>
      <c r="C64" s="11">
        <v>0.0005128205128205128</v>
      </c>
      <c r="D64" s="1"/>
      <c r="E64" s="3"/>
    </row>
    <row r="65" spans="1:5" ht="12.75">
      <c r="A65" t="s">
        <v>5</v>
      </c>
      <c r="B65">
        <v>4</v>
      </c>
      <c r="C65" s="11">
        <v>0.0010256410256410256</v>
      </c>
      <c r="E65" s="2"/>
    </row>
    <row r="66" spans="1:5" ht="12.75">
      <c r="A66" t="s">
        <v>39</v>
      </c>
      <c r="B66">
        <v>7</v>
      </c>
      <c r="C66" s="11">
        <v>0.0017948717948717949</v>
      </c>
      <c r="E66" s="2"/>
    </row>
    <row r="67" spans="1:5" ht="12.75">
      <c r="A67" t="s">
        <v>40</v>
      </c>
      <c r="B67">
        <v>12</v>
      </c>
      <c r="C67" s="11">
        <v>0.003076923076923077</v>
      </c>
      <c r="E67" s="2"/>
    </row>
    <row r="68" spans="1:5" ht="12.75">
      <c r="A68" t="s">
        <v>42</v>
      </c>
      <c r="B68">
        <v>11</v>
      </c>
      <c r="C68" s="11">
        <v>0.0028205128205128207</v>
      </c>
      <c r="E68" s="2"/>
    </row>
    <row r="69" spans="1:5" ht="12.75">
      <c r="A69" t="s">
        <v>43</v>
      </c>
      <c r="B69">
        <v>1</v>
      </c>
      <c r="C69" s="11">
        <v>0.0002564102564102564</v>
      </c>
      <c r="E69" s="2"/>
    </row>
    <row r="70" spans="1:5" ht="12.75">
      <c r="A70" t="s">
        <v>7</v>
      </c>
      <c r="B70">
        <v>265</v>
      </c>
      <c r="C70" s="11">
        <v>0.06794871794871794</v>
      </c>
      <c r="D70" s="1"/>
      <c r="E70" s="3"/>
    </row>
    <row r="71" spans="1:5" ht="12.75">
      <c r="A71" t="s">
        <v>33</v>
      </c>
      <c r="B71">
        <v>3</v>
      </c>
      <c r="C71" s="11">
        <v>0.0007692307692307692</v>
      </c>
      <c r="E71" s="2"/>
    </row>
    <row r="72" spans="1:5" ht="12.75">
      <c r="A72" t="s">
        <v>9</v>
      </c>
      <c r="B72">
        <v>2</v>
      </c>
      <c r="C72" s="11">
        <v>0.0005128205128205128</v>
      </c>
      <c r="E72" s="2"/>
    </row>
    <row r="73" spans="1:5" ht="12.75">
      <c r="A73" t="s">
        <v>10</v>
      </c>
      <c r="B73">
        <v>27</v>
      </c>
      <c r="C73" s="11">
        <v>0.006923076923076923</v>
      </c>
      <c r="D73" s="1"/>
      <c r="E73" s="3"/>
    </row>
    <row r="74" spans="1:5" ht="12.75">
      <c r="A74" t="s">
        <v>12</v>
      </c>
      <c r="B74">
        <v>7</v>
      </c>
      <c r="C74" s="11">
        <v>0.0017948717948717949</v>
      </c>
      <c r="D74" s="1"/>
      <c r="E74" s="3"/>
    </row>
    <row r="75" spans="1:5" ht="12.75">
      <c r="A75" t="s">
        <v>44</v>
      </c>
      <c r="B75">
        <v>1</v>
      </c>
      <c r="C75" s="11">
        <v>0.0002564102564102564</v>
      </c>
      <c r="D75" s="1"/>
      <c r="E75" s="3"/>
    </row>
    <row r="76" spans="1:5" ht="12.75">
      <c r="A76" t="s">
        <v>34</v>
      </c>
      <c r="B76">
        <v>12</v>
      </c>
      <c r="C76" s="11">
        <v>0.003076923076923077</v>
      </c>
      <c r="D76" s="1"/>
      <c r="E76" s="3"/>
    </row>
    <row r="77" spans="1:5" ht="12.75">
      <c r="A77" t="s">
        <v>13</v>
      </c>
      <c r="B77">
        <v>331</v>
      </c>
      <c r="C77" s="11">
        <v>0.08487179487179487</v>
      </c>
      <c r="D77" s="1"/>
      <c r="E77" s="3"/>
    </row>
    <row r="78" spans="1:8" ht="12.75">
      <c r="A78" t="s">
        <v>45</v>
      </c>
      <c r="B78">
        <v>1</v>
      </c>
      <c r="C78" s="11">
        <v>0.0002564102564102564</v>
      </c>
      <c r="D78" s="1"/>
      <c r="E78" s="3"/>
      <c r="H78" s="11"/>
    </row>
    <row r="79" spans="1:5" ht="12.75">
      <c r="A79" t="s">
        <v>35</v>
      </c>
      <c r="B79">
        <v>9</v>
      </c>
      <c r="C79" s="11">
        <v>0.002307692307692308</v>
      </c>
      <c r="D79" s="1"/>
      <c r="E79" s="3"/>
    </row>
    <row r="80" spans="1:5" ht="12.75">
      <c r="A80" s="1" t="s">
        <v>19</v>
      </c>
      <c r="B80" s="1">
        <f>SUM(B59:B79)</f>
        <v>788</v>
      </c>
      <c r="C80" s="12">
        <f>SUM(C59:C79)</f>
        <v>0.20205128205128206</v>
      </c>
      <c r="D80" s="1"/>
      <c r="E80" s="3"/>
    </row>
    <row r="81" spans="1:3" ht="12.75">
      <c r="A81" t="s">
        <v>1</v>
      </c>
      <c r="B81">
        <v>9</v>
      </c>
      <c r="C81" s="11">
        <v>0.002307692307692308</v>
      </c>
    </row>
    <row r="82" spans="1:3" ht="12.75">
      <c r="A82" t="s">
        <v>2</v>
      </c>
      <c r="B82">
        <v>168</v>
      </c>
      <c r="C82" s="11">
        <v>0.043076923076923075</v>
      </c>
    </row>
    <row r="83" spans="1:3" ht="12.75">
      <c r="A83" t="s">
        <v>4</v>
      </c>
      <c r="B83">
        <v>71</v>
      </c>
      <c r="C83" s="11">
        <v>0.018205128205128204</v>
      </c>
    </row>
    <row r="84" spans="1:3" ht="12.75">
      <c r="A84" t="s">
        <v>41</v>
      </c>
      <c r="B84">
        <v>2</v>
      </c>
      <c r="C84" s="11">
        <v>0.0005128205128205128</v>
      </c>
    </row>
    <row r="85" spans="1:3" ht="12.75">
      <c r="A85" t="s">
        <v>18</v>
      </c>
      <c r="B85">
        <v>7</v>
      </c>
      <c r="C85" s="11">
        <v>0.0017948717948717949</v>
      </c>
    </row>
    <row r="86" spans="1:3" ht="12.75">
      <c r="A86" t="s">
        <v>25</v>
      </c>
      <c r="B86">
        <v>6</v>
      </c>
      <c r="C86" s="11">
        <v>0.0015384615384615385</v>
      </c>
    </row>
    <row r="87" spans="1:3" ht="12.75">
      <c r="A87" s="1" t="s">
        <v>20</v>
      </c>
      <c r="B87" s="1">
        <f>SUM(B81:B86)</f>
        <v>263</v>
      </c>
      <c r="C87" s="12">
        <f>SUM(C81:C86)</f>
        <v>0.06743589743589745</v>
      </c>
    </row>
    <row r="88" spans="1:3" ht="12.75">
      <c r="A88" t="s">
        <v>24</v>
      </c>
      <c r="B88">
        <v>84</v>
      </c>
      <c r="C88" s="11">
        <v>0.021538461538461538</v>
      </c>
    </row>
    <row r="89" spans="1:3" ht="12.75">
      <c r="A89" t="s">
        <v>3</v>
      </c>
      <c r="B89">
        <v>202</v>
      </c>
      <c r="C89" s="11">
        <v>0.05179487179487179</v>
      </c>
    </row>
    <row r="90" spans="1:3" ht="12.75">
      <c r="A90" t="s">
        <v>8</v>
      </c>
      <c r="B90">
        <v>186</v>
      </c>
      <c r="C90" s="11">
        <v>0.047692307692307694</v>
      </c>
    </row>
    <row r="91" spans="1:3" ht="12.75">
      <c r="A91" s="1" t="s">
        <v>21</v>
      </c>
      <c r="B91" s="1">
        <f>SUM(B88:B90)</f>
        <v>472</v>
      </c>
      <c r="C91" s="12">
        <f>SUM(C88:C90)</f>
        <v>0.12102564102564103</v>
      </c>
    </row>
    <row r="92" spans="1:3" ht="12.75">
      <c r="A92" t="s">
        <v>6</v>
      </c>
      <c r="B92">
        <v>253</v>
      </c>
      <c r="C92" s="11">
        <v>0.06487179487179487</v>
      </c>
    </row>
    <row r="93" spans="1:3" ht="12.75">
      <c r="A93" t="s">
        <v>17</v>
      </c>
      <c r="B93">
        <v>11</v>
      </c>
      <c r="C93" s="11">
        <v>0.0028205128205128207</v>
      </c>
    </row>
    <row r="94" spans="1:3" ht="12.75">
      <c r="A94" t="s">
        <v>14</v>
      </c>
      <c r="B94">
        <v>792</v>
      </c>
      <c r="C94" s="11">
        <v>0.20307692307692307</v>
      </c>
    </row>
    <row r="95" spans="1:3" ht="12.75">
      <c r="A95" t="s">
        <v>15</v>
      </c>
      <c r="B95">
        <v>508</v>
      </c>
      <c r="C95" s="11">
        <v>0.13025641025641024</v>
      </c>
    </row>
    <row r="96" spans="1:3" ht="12.75">
      <c r="A96" t="s">
        <v>16</v>
      </c>
      <c r="B96">
        <v>618</v>
      </c>
      <c r="C96" s="11">
        <v>0.15846153846153846</v>
      </c>
    </row>
    <row r="97" spans="1:3" ht="12.75">
      <c r="A97" s="1" t="s">
        <v>22</v>
      </c>
      <c r="B97" s="1">
        <f>SUM(B92:B96)</f>
        <v>2182</v>
      </c>
      <c r="C97" s="12">
        <f>SUM(C92:C96)</f>
        <v>0.5594871794871794</v>
      </c>
    </row>
    <row r="98" spans="1:3" ht="12.75">
      <c r="A98" s="1" t="s">
        <v>11</v>
      </c>
      <c r="B98" s="1">
        <v>195</v>
      </c>
      <c r="C98" s="12">
        <v>0.05</v>
      </c>
    </row>
    <row r="99" spans="1:3" ht="12.75">
      <c r="A99" s="1"/>
      <c r="B99" s="1"/>
      <c r="C99" s="1"/>
    </row>
    <row r="100" spans="1:3" ht="12.75">
      <c r="A100" s="1" t="s">
        <v>26</v>
      </c>
      <c r="B100" s="1">
        <v>3900</v>
      </c>
      <c r="C100" s="12">
        <v>1</v>
      </c>
    </row>
    <row r="103" spans="1:3" ht="12.75">
      <c r="A103" s="1" t="s">
        <v>27</v>
      </c>
      <c r="B103" s="1" t="s">
        <v>51</v>
      </c>
      <c r="C103" s="1" t="s">
        <v>52</v>
      </c>
    </row>
    <row r="104" ht="12.75">
      <c r="A104" s="1"/>
    </row>
    <row r="105" spans="1:3" ht="12.75">
      <c r="A105" s="1"/>
      <c r="B105" s="4" t="s">
        <v>49</v>
      </c>
      <c r="C105" s="4" t="s">
        <v>49</v>
      </c>
    </row>
    <row r="106" spans="1:3" ht="12.75">
      <c r="A106" s="1" t="s">
        <v>28</v>
      </c>
      <c r="B106" s="12">
        <v>0.2807365439093483</v>
      </c>
      <c r="C106" s="12">
        <v>0.20205128205128206</v>
      </c>
    </row>
    <row r="107" spans="1:3" ht="12.75">
      <c r="A107" s="1" t="s">
        <v>29</v>
      </c>
      <c r="B107" s="12">
        <v>0.12181303116147307</v>
      </c>
      <c r="C107" s="12">
        <v>0.0674</v>
      </c>
    </row>
    <row r="108" spans="1:3" ht="12.75">
      <c r="A108" s="1" t="s">
        <v>30</v>
      </c>
      <c r="B108" s="12">
        <v>0.2546742209631728</v>
      </c>
      <c r="C108" s="12">
        <v>0.12102564102564103</v>
      </c>
    </row>
    <row r="109" spans="1:3" ht="12.75">
      <c r="A109" s="1" t="s">
        <v>22</v>
      </c>
      <c r="B109" s="14">
        <v>0.29660056657223793</v>
      </c>
      <c r="C109" s="12">
        <v>0.5594871794871794</v>
      </c>
    </row>
    <row r="110" spans="1:3" ht="12.75">
      <c r="A110" s="1" t="s">
        <v>11</v>
      </c>
      <c r="B110" s="14">
        <v>0.046175637393767704</v>
      </c>
      <c r="C110" s="12">
        <v>0.05</v>
      </c>
    </row>
    <row r="111" ht="12.75">
      <c r="B111" s="13"/>
    </row>
    <row r="112" spans="2:3" ht="12.75">
      <c r="B112" s="11">
        <f>SUM(B106:B111)</f>
        <v>0.9999999999999999</v>
      </c>
      <c r="C112" s="11">
        <f>SUM(C106:C111)</f>
        <v>0.9999641025641025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PCRF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Heraclitus</dc:creator>
  <cp:keywords/>
  <dc:description/>
  <cp:lastModifiedBy>Mark Van Thillo</cp:lastModifiedBy>
  <dcterms:created xsi:type="dcterms:W3CDTF">2007-02-24T12:49:31Z</dcterms:created>
  <dcterms:modified xsi:type="dcterms:W3CDTF">2008-03-30T01:02:39Z</dcterms:modified>
  <cp:category/>
  <cp:version/>
  <cp:contentType/>
  <cp:contentStatus/>
</cp:coreProperties>
</file>